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9440" windowHeight="12240"/>
  </bookViews>
  <sheets>
    <sheet name="A 3" sheetId="4" r:id="rId1"/>
  </sheets>
  <calcPr calcId="144525"/>
</workbook>
</file>

<file path=xl/calcChain.xml><?xml version="1.0" encoding="utf-8"?>
<calcChain xmlns="http://schemas.openxmlformats.org/spreadsheetml/2006/main">
  <c r="H9" i="4" l="1"/>
  <c r="F36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</calcChain>
</file>

<file path=xl/sharedStrings.xml><?xml version="1.0" encoding="utf-8"?>
<sst xmlns="http://schemas.openxmlformats.org/spreadsheetml/2006/main" count="41" uniqueCount="41">
  <si>
    <t>Matriz de Indicadores de Gestão para rBLH-BR</t>
  </si>
  <si>
    <t>Brasil</t>
  </si>
  <si>
    <t>RO</t>
  </si>
  <si>
    <t>AC</t>
  </si>
  <si>
    <t>AM</t>
  </si>
  <si>
    <t>RR</t>
  </si>
  <si>
    <t>PA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</si>
  <si>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</si>
  <si>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</si>
  <si>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</si>
  <si>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</si>
  <si>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</si>
  <si>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</si>
  <si>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</si>
  <si>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</si>
  <si>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</si>
  <si>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</si>
  <si>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</si>
  <si>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</si>
  <si>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</si>
  <si>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>RJ</t>
  </si>
  <si>
    <t>SP</t>
  </si>
  <si>
    <t>PR</t>
  </si>
  <si>
    <t>SC</t>
  </si>
  <si>
    <t>RS</t>
  </si>
  <si>
    <t>MS</t>
  </si>
  <si>
    <t>MT</t>
  </si>
  <si>
    <t>GO</t>
  </si>
  <si>
    <t>DF</t>
  </si>
  <si>
    <t>UF</t>
  </si>
  <si>
    <t>NV(*)</t>
  </si>
  <si>
    <t>PNP(**)</t>
  </si>
  <si>
    <t>ENP(***)</t>
  </si>
  <si>
    <t>(*)</t>
  </si>
  <si>
    <t>nascidos vivos Brasil 2014</t>
  </si>
  <si>
    <t>(**)</t>
  </si>
  <si>
    <t>(***)</t>
  </si>
  <si>
    <t>Estimativa de Prematuros 2014</t>
  </si>
  <si>
    <t>prevalência de nascimento de prematuros 2011</t>
  </si>
  <si>
    <t>estimativa de prematuros 2014</t>
  </si>
  <si>
    <t>Fonte: www.redeblh.fiocruz.br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</si>
</sst>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FFFF"/>
      <name val="Trebuchet MS"/>
      <family val="2"/>
    </font>
    <font>
      <b/>
      <sz val="10"/>
      <color rgb="FF000000"/>
      <name val="Trebuchet MS"/>
      <family val="2"/>
    </font>
    <font>
      <b/>
      <sz val="24"/>
      <color theme="1"/>
      <name val="Calibri"/>
      <family val="2"/>
      <scheme val="minor"/>
    </font>
    <font>
      <b/>
      <sz val="10"/>
      <name val="Trebuchet MS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7E919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/>
    <xf numFmtId="0" fontId="0" fillId="2" borderId="1" xfId="0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vertical="center" wrapText="1"/>
    </xf>
    <xf numFmtId="3" fontId="3" fillId="4" borderId="3" xfId="0" applyNumberFormat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/>
    </xf>
    <xf numFmtId="3" fontId="0" fillId="4" borderId="3" xfId="0" applyNumberForma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3" fontId="3" fillId="4" borderId="1" xfId="0" applyNumberFormat="1" applyFont="1" applyFill="1" applyBorder="1" applyAlignment="1" applyProtection="1">
      <alignment horizontal="center" vertical="center" wrapText="1"/>
    </xf>
    <xf numFmtId="3" fontId="0" fillId="4" borderId="1" xfId="0" applyNumberForma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5" borderId="0" xfId="0" applyFill="1" applyProtection="1"/>
    <xf numFmtId="0" fontId="0" fillId="5" borderId="0" xfId="0" applyFill="1" applyBorder="1" applyProtection="1"/>
    <xf numFmtId="0" fontId="0" fillId="5" borderId="0" xfId="0" applyFill="1" applyBorder="1" applyAlignment="1" applyProtection="1"/>
    <xf numFmtId="0" fontId="4" fillId="5" borderId="0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1" fillId="5" borderId="0" xfId="0" applyFont="1" applyFill="1" applyProtection="1"/>
    <xf numFmtId="0" fontId="0" fillId="5" borderId="0" xfId="0" applyFill="1"/>
    <xf numFmtId="0" fontId="2" fillId="3" borderId="2" xfId="0" applyFont="1" applyFill="1" applyBorder="1" applyAlignment="1" applyProtection="1">
      <alignment horizontal="center" vertical="center" wrapText="1"/>
    </xf>
    <xf numFmtId="3" fontId="0" fillId="4" borderId="2" xfId="0" applyNumberForma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B2B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95249</xdr:colOff>
      <xdr:row>0</xdr:row>
      <xdr:rowOff>0</xdr:rowOff>
    </xdr:from>
    <xdr:to>
      <xdr:col>15</xdr:col>
      <xdr:colOff>66674</xdr:colOff>
      <xdr:row>8</xdr:row>
      <xdr:rowOff>50483</xdr:rowOff>
    </xdr:to>
    <xdr:pic>
      <xdr:nvPicPr>
        <xdr:cNvPr id="3" name="Imagem 2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49" y="0"/>
          <a:ext cx="1800225" cy="1860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showGridLines="0" tabSelected="1" workbookViewId="0">
      <selection activeCell="K14" sqref="K14"/>
    </sheetView>
  </sheetViews>
  <sheetFormatPr defaultRowHeight="15" x14ac:dyDescent="0.25"/>
  <cols>
    <col min="1" max="16384" width="9.140625" style="1"/>
  </cols>
  <sheetData>
    <row r="1" spans="1:3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x14ac:dyDescent="0.25">
      <c r="A4" s="13"/>
      <c r="B4" s="13"/>
      <c r="C4" s="13"/>
      <c r="D4" s="12"/>
      <c r="E4" s="12"/>
      <c r="F4" s="12"/>
      <c r="G4" s="12"/>
      <c r="H4" s="12"/>
      <c r="I4" s="12"/>
      <c r="J4" s="12"/>
      <c r="K4" s="12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ht="31.5" x14ac:dyDescent="0.5">
      <c r="A5" s="12"/>
      <c r="B5" s="12"/>
      <c r="C5" s="12"/>
      <c r="D5" s="12"/>
      <c r="E5" s="12"/>
      <c r="F5" s="12"/>
      <c r="G5" s="14" t="s">
        <v>0</v>
      </c>
      <c r="H5" s="15"/>
      <c r="I5" s="15"/>
      <c r="J5" s="15"/>
      <c r="K5" s="15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1" x14ac:dyDescent="0.35">
      <c r="A7" s="11"/>
      <c r="B7" s="11"/>
      <c r="C7" s="11"/>
      <c r="D7" s="11"/>
      <c r="E7" s="16" t="s">
        <v>37</v>
      </c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x14ac:dyDescent="0.25">
      <c r="A8" s="11"/>
      <c r="B8" s="11"/>
      <c r="C8" s="11"/>
      <c r="D8" s="11"/>
      <c r="E8" s="2" t="s">
        <v>29</v>
      </c>
      <c r="F8" s="2" t="s">
        <v>30</v>
      </c>
      <c r="G8" s="2" t="s">
        <v>31</v>
      </c>
      <c r="H8" s="2" t="s">
        <v>32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x14ac:dyDescent="0.25">
      <c r="A9" s="11"/>
      <c r="B9" s="11"/>
      <c r="C9" s="11"/>
      <c r="D9" s="11"/>
      <c r="E9" s="3" t="s">
        <v>5</v>
      </c>
      <c r="F9" s="4">
        <v>11100</v>
      </c>
      <c r="G9" s="5">
        <v>10.8</v>
      </c>
      <c r="H9" s="6">
        <f t="shared" ref="H9:H36" si="0">(F9/G9)</f>
        <v>1027.7777777777776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x14ac:dyDescent="0.25">
      <c r="A10" s="11"/>
      <c r="B10" s="11"/>
      <c r="C10" s="11"/>
      <c r="D10" s="11"/>
      <c r="E10" s="7" t="s">
        <v>7</v>
      </c>
      <c r="F10" s="8">
        <v>17566</v>
      </c>
      <c r="G10" s="2">
        <v>11.5</v>
      </c>
      <c r="H10" s="9">
        <f t="shared" si="0"/>
        <v>1527.4782608695652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x14ac:dyDescent="0.25">
      <c r="A11" s="11"/>
      <c r="B11" s="11"/>
      <c r="C11" s="11"/>
      <c r="D11" s="11"/>
      <c r="E11" s="7" t="s">
        <v>3</v>
      </c>
      <c r="F11" s="8">
        <v>17846</v>
      </c>
      <c r="G11" s="2">
        <v>10.7</v>
      </c>
      <c r="H11" s="9">
        <f t="shared" si="0"/>
        <v>1667.8504672897197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x14ac:dyDescent="0.25">
      <c r="A12" s="11"/>
      <c r="B12" s="11"/>
      <c r="C12" s="11"/>
      <c r="D12" s="11"/>
      <c r="E12" s="7" t="s">
        <v>8</v>
      </c>
      <c r="F12" s="8">
        <v>24459</v>
      </c>
      <c r="G12" s="2">
        <v>10.3</v>
      </c>
      <c r="H12" s="9">
        <f t="shared" si="0"/>
        <v>2374.6601941747572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x14ac:dyDescent="0.25">
      <c r="A13" s="11"/>
      <c r="B13" s="11"/>
      <c r="C13" s="11"/>
      <c r="D13" s="11"/>
      <c r="E13" s="7" t="s">
        <v>2</v>
      </c>
      <c r="F13" s="8">
        <v>27598</v>
      </c>
      <c r="G13" s="2">
        <v>10.199999999999999</v>
      </c>
      <c r="H13" s="9">
        <f t="shared" si="0"/>
        <v>2705.6862745098042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x14ac:dyDescent="0.25">
      <c r="A14" s="11"/>
      <c r="B14" s="11"/>
      <c r="C14" s="11"/>
      <c r="D14" s="11"/>
      <c r="E14" s="7" t="s">
        <v>16</v>
      </c>
      <c r="F14" s="8">
        <v>36040</v>
      </c>
      <c r="G14" s="2">
        <v>11.1</v>
      </c>
      <c r="H14" s="9">
        <f t="shared" si="0"/>
        <v>3246.8468468468468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x14ac:dyDescent="0.25">
      <c r="A15" s="11"/>
      <c r="B15" s="11"/>
      <c r="C15" s="11"/>
      <c r="D15" s="11"/>
      <c r="E15" s="7" t="s">
        <v>25</v>
      </c>
      <c r="F15" s="8">
        <v>43588</v>
      </c>
      <c r="G15" s="2">
        <v>11.3</v>
      </c>
      <c r="H15" s="9">
        <f t="shared" si="0"/>
        <v>3857.3451327433627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x14ac:dyDescent="0.25">
      <c r="A16" s="11"/>
      <c r="B16" s="11"/>
      <c r="C16" s="11"/>
      <c r="D16" s="11"/>
      <c r="E16" s="7" t="s">
        <v>12</v>
      </c>
      <c r="F16" s="8">
        <v>48635</v>
      </c>
      <c r="G16" s="2">
        <v>11.1</v>
      </c>
      <c r="H16" s="9">
        <f t="shared" si="0"/>
        <v>4381.531531531532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x14ac:dyDescent="0.25">
      <c r="A17" s="11"/>
      <c r="B17" s="11"/>
      <c r="C17" s="11"/>
      <c r="D17" s="11"/>
      <c r="E17" s="7" t="s">
        <v>28</v>
      </c>
      <c r="F17" s="8">
        <v>58909</v>
      </c>
      <c r="G17" s="2">
        <v>13</v>
      </c>
      <c r="H17" s="9">
        <f t="shared" si="0"/>
        <v>4531.4615384615381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x14ac:dyDescent="0.25">
      <c r="A18" s="11"/>
      <c r="B18" s="11"/>
      <c r="C18" s="11"/>
      <c r="D18" s="11"/>
      <c r="E18" s="7" t="s">
        <v>15</v>
      </c>
      <c r="F18" s="8">
        <v>50888</v>
      </c>
      <c r="G18" s="2">
        <v>11</v>
      </c>
      <c r="H18" s="9">
        <f t="shared" si="0"/>
        <v>4626.181818181818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x14ac:dyDescent="0.25">
      <c r="A19" s="11"/>
      <c r="B19" s="11"/>
      <c r="C19" s="11"/>
      <c r="D19" s="11"/>
      <c r="E19" s="7" t="s">
        <v>10</v>
      </c>
      <c r="F19" s="8">
        <v>50457</v>
      </c>
      <c r="G19" s="2">
        <v>10.7</v>
      </c>
      <c r="H19" s="9">
        <f t="shared" si="0"/>
        <v>4715.6074766355141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x14ac:dyDescent="0.25">
      <c r="A20" s="11"/>
      <c r="B20" s="11"/>
      <c r="C20" s="11"/>
      <c r="D20" s="11"/>
      <c r="E20" s="7" t="s">
        <v>19</v>
      </c>
      <c r="F20" s="8">
        <v>56194</v>
      </c>
      <c r="G20" s="2">
        <v>11.5</v>
      </c>
      <c r="H20" s="9">
        <f t="shared" si="0"/>
        <v>4886.434782608696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x14ac:dyDescent="0.25">
      <c r="A21" s="11"/>
      <c r="B21" s="11"/>
      <c r="C21" s="11"/>
      <c r="D21" s="11"/>
      <c r="E21" s="7" t="s">
        <v>26</v>
      </c>
      <c r="F21" s="8">
        <v>56386</v>
      </c>
      <c r="G21" s="2">
        <v>10.8</v>
      </c>
      <c r="H21" s="9">
        <f t="shared" si="0"/>
        <v>5220.9259259259252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x14ac:dyDescent="0.25">
      <c r="A22" s="11"/>
      <c r="B22" s="11"/>
      <c r="C22" s="11"/>
      <c r="D22" s="11"/>
      <c r="E22" s="7" t="s">
        <v>13</v>
      </c>
      <c r="F22" s="8">
        <v>57148</v>
      </c>
      <c r="G22" s="2">
        <v>10.3</v>
      </c>
      <c r="H22" s="9">
        <f t="shared" si="0"/>
        <v>5548.3495145631068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x14ac:dyDescent="0.25">
      <c r="A23" s="11"/>
      <c r="B23" s="11"/>
      <c r="C23" s="11"/>
      <c r="D23" s="11"/>
      <c r="E23" s="7" t="s">
        <v>27</v>
      </c>
      <c r="F23" s="8">
        <v>86316</v>
      </c>
      <c r="G23" s="2">
        <v>11.7</v>
      </c>
      <c r="H23" s="9">
        <f t="shared" si="0"/>
        <v>7377.4358974358975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x14ac:dyDescent="0.25">
      <c r="A24" s="11"/>
      <c r="B24" s="11"/>
      <c r="C24" s="11"/>
      <c r="D24" s="11"/>
      <c r="E24" s="7" t="s">
        <v>4</v>
      </c>
      <c r="F24" s="8">
        <v>80584</v>
      </c>
      <c r="G24" s="2">
        <v>10.7</v>
      </c>
      <c r="H24" s="9">
        <f t="shared" si="0"/>
        <v>7531.2149532710282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x14ac:dyDescent="0.25">
      <c r="A25" s="11"/>
      <c r="B25" s="11"/>
      <c r="C25" s="11"/>
      <c r="D25" s="11"/>
      <c r="E25" s="7" t="s">
        <v>23</v>
      </c>
      <c r="F25" s="8">
        <v>93285</v>
      </c>
      <c r="G25" s="2">
        <v>11.3</v>
      </c>
      <c r="H25" s="9">
        <f t="shared" si="0"/>
        <v>8255.3097345132737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x14ac:dyDescent="0.25">
      <c r="A26" s="11"/>
      <c r="B26" s="11"/>
      <c r="C26" s="11"/>
      <c r="D26" s="11"/>
      <c r="E26" s="7" t="s">
        <v>9</v>
      </c>
      <c r="F26" s="8">
        <v>115235</v>
      </c>
      <c r="G26" s="2">
        <v>10.5</v>
      </c>
      <c r="H26" s="9">
        <f t="shared" si="0"/>
        <v>10974.761904761905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x14ac:dyDescent="0.25">
      <c r="A27" s="11"/>
      <c r="B27" s="11"/>
      <c r="C27" s="11"/>
      <c r="D27" s="11"/>
      <c r="E27" s="7" t="s">
        <v>24</v>
      </c>
      <c r="F27" s="8">
        <v>143440</v>
      </c>
      <c r="G27" s="2">
        <v>12.5</v>
      </c>
      <c r="H27" s="9">
        <f t="shared" si="0"/>
        <v>11475.2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x14ac:dyDescent="0.25">
      <c r="A28" s="11"/>
      <c r="B28" s="11"/>
      <c r="C28" s="11"/>
      <c r="D28" s="11"/>
      <c r="E28" s="7" t="s">
        <v>11</v>
      </c>
      <c r="F28" s="8">
        <v>128827</v>
      </c>
      <c r="G28" s="2">
        <v>11.1</v>
      </c>
      <c r="H28" s="9">
        <f t="shared" si="0"/>
        <v>11606.036036036036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x14ac:dyDescent="0.25">
      <c r="A29" s="11"/>
      <c r="B29" s="11"/>
      <c r="C29" s="11"/>
      <c r="D29" s="11"/>
      <c r="E29" s="7" t="s">
        <v>6</v>
      </c>
      <c r="F29" s="8">
        <v>141521</v>
      </c>
      <c r="G29" s="2">
        <v>10.8</v>
      </c>
      <c r="H29" s="9">
        <f t="shared" si="0"/>
        <v>13103.796296296296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x14ac:dyDescent="0.25">
      <c r="A30" s="11"/>
      <c r="B30" s="11"/>
      <c r="C30" s="11"/>
      <c r="D30" s="11"/>
      <c r="E30" s="7" t="s">
        <v>14</v>
      </c>
      <c r="F30" s="8">
        <v>145024</v>
      </c>
      <c r="G30" s="2">
        <v>11</v>
      </c>
      <c r="H30" s="9">
        <f t="shared" si="0"/>
        <v>13184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x14ac:dyDescent="0.25">
      <c r="A31" s="11"/>
      <c r="B31" s="11"/>
      <c r="C31" s="11"/>
      <c r="D31" s="11"/>
      <c r="E31" s="7" t="s">
        <v>22</v>
      </c>
      <c r="F31" s="8">
        <v>159380</v>
      </c>
      <c r="G31" s="2">
        <v>12</v>
      </c>
      <c r="H31" s="9">
        <f t="shared" si="0"/>
        <v>13281.666666666666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x14ac:dyDescent="0.25">
      <c r="A32" s="11"/>
      <c r="B32" s="11"/>
      <c r="C32" s="11"/>
      <c r="D32" s="11"/>
      <c r="E32" s="7" t="s">
        <v>17</v>
      </c>
      <c r="F32" s="8">
        <v>201338</v>
      </c>
      <c r="G32" s="2">
        <v>11.4</v>
      </c>
      <c r="H32" s="9">
        <f t="shared" si="0"/>
        <v>17661.228070175439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x14ac:dyDescent="0.25">
      <c r="A33" s="11"/>
      <c r="B33" s="11"/>
      <c r="C33" s="11"/>
      <c r="D33" s="11"/>
      <c r="E33" s="7" t="s">
        <v>20</v>
      </c>
      <c r="F33" s="8">
        <v>233681</v>
      </c>
      <c r="G33" s="2">
        <v>12.3</v>
      </c>
      <c r="H33" s="9">
        <f t="shared" si="0"/>
        <v>18998.455284552845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x14ac:dyDescent="0.25">
      <c r="A34" s="11"/>
      <c r="B34" s="11"/>
      <c r="C34" s="11"/>
      <c r="D34" s="11"/>
      <c r="E34" s="7" t="s">
        <v>18</v>
      </c>
      <c r="F34" s="8">
        <v>266425</v>
      </c>
      <c r="G34" s="2">
        <v>12.9</v>
      </c>
      <c r="H34" s="9">
        <f t="shared" si="0"/>
        <v>20653.100775193798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x14ac:dyDescent="0.25">
      <c r="A35" s="11"/>
      <c r="B35" s="11"/>
      <c r="C35" s="11"/>
      <c r="D35" s="11"/>
      <c r="E35" s="7" t="s">
        <v>21</v>
      </c>
      <c r="F35" s="8">
        <v>627389</v>
      </c>
      <c r="G35" s="2">
        <v>12.7</v>
      </c>
      <c r="H35" s="9">
        <f t="shared" si="0"/>
        <v>49400.708661417324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x14ac:dyDescent="0.25">
      <c r="A36" s="11"/>
      <c r="B36" s="11"/>
      <c r="C36" s="11"/>
      <c r="D36" s="11"/>
      <c r="E36" s="18" t="s">
        <v>1</v>
      </c>
      <c r="F36" s="19">
        <f>SUM(F9:F35)</f>
        <v>2979259</v>
      </c>
      <c r="G36" s="10">
        <v>11.8</v>
      </c>
      <c r="H36" s="19">
        <f t="shared" si="0"/>
        <v>252479.57627118644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x14ac:dyDescent="0.25">
      <c r="A37" s="11"/>
      <c r="B37" s="11"/>
      <c r="C37" s="11"/>
      <c r="D37" s="11"/>
      <c r="E37" s="12"/>
      <c r="F37" s="12"/>
      <c r="G37" s="12"/>
      <c r="H37" s="12"/>
      <c r="I37" s="12"/>
      <c r="J37" s="12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x14ac:dyDescent="0.25">
      <c r="A38" s="11"/>
      <c r="B38" s="11"/>
      <c r="C38" s="11"/>
      <c r="D38" s="11"/>
      <c r="E38" s="20" t="s">
        <v>33</v>
      </c>
      <c r="F38" s="12" t="s">
        <v>34</v>
      </c>
      <c r="G38" s="12"/>
      <c r="H38" s="12"/>
      <c r="I38" s="12"/>
      <c r="J38" s="1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x14ac:dyDescent="0.25">
      <c r="A39" s="11"/>
      <c r="B39" s="11"/>
      <c r="C39" s="11"/>
      <c r="D39" s="11"/>
      <c r="E39" s="21" t="s">
        <v>35</v>
      </c>
      <c r="F39" s="12" t="s">
        <v>38</v>
      </c>
      <c r="G39" s="12"/>
      <c r="H39" s="12"/>
      <c r="I39" s="12"/>
      <c r="J39" s="12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x14ac:dyDescent="0.25">
      <c r="A40" s="11"/>
      <c r="B40" s="11"/>
      <c r="C40" s="11"/>
      <c r="D40" s="11"/>
      <c r="E40" s="20" t="s">
        <v>36</v>
      </c>
      <c r="F40" s="12" t="s">
        <v>39</v>
      </c>
      <c r="G40" s="12"/>
      <c r="H40" s="12"/>
      <c r="I40" s="12"/>
      <c r="J40" s="12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x14ac:dyDescent="0.25">
      <c r="A41" s="11"/>
      <c r="B41" s="11"/>
      <c r="C41" s="11"/>
      <c r="D41" s="11"/>
      <c r="E41" s="12" t="s">
        <v>40</v>
      </c>
      <c r="F41" s="12"/>
      <c r="G41" s="12"/>
      <c r="H41" s="12"/>
      <c r="I41" s="12"/>
      <c r="J41" s="12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</sheetData>
  <sheetProtection password="CABD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 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Ricardo da Silva Maia</dc:creator>
  <cp:lastModifiedBy>raupp</cp:lastModifiedBy>
  <cp:lastPrinted>2016-11-28T15:13:19Z</cp:lastPrinted>
  <dcterms:created xsi:type="dcterms:W3CDTF">2016-09-23T14:30:50Z</dcterms:created>
  <dcterms:modified xsi:type="dcterms:W3CDTF">2017-02-23T14:35:09Z</dcterms:modified>
</cp:coreProperties>
</file>