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9440" windowHeight="12240"/>
  </bookViews>
  <sheets>
    <sheet name="D5" sheetId="17" r:id="rId1"/>
  </sheets>
  <calcPr calcId="144525"/>
</workbook>
</file>

<file path=xl/calcChain.xml><?xml version="1.0" encoding="utf-8"?>
<calcChain xmlns="http://schemas.openxmlformats.org/spreadsheetml/2006/main">
  <c r="W26" i="17" l="1"/>
  <c r="S26" i="17"/>
  <c r="O26" i="17"/>
  <c r="K26" i="17"/>
  <c r="G26" i="17"/>
  <c r="C26" i="17"/>
</calcChain>
</file>

<file path=xl/comments1.xml><?xml version="1.0" encoding="utf-8"?>
<comments xmlns="http://schemas.openxmlformats.org/spreadsheetml/2006/main">
  <authors>
    <author>Paulo Ricardo da Silva Maia</author>
  </authors>
  <commentList>
    <comment ref="B8" authorId="0">
      <text>
        <r>
          <rPr>
            <b/>
            <sz val="9"/>
            <color indexed="81"/>
            <rFont val="Segoe UI"/>
            <family val="2"/>
          </rPr>
          <t>Paulo Ricardo da Silva Maia:ATENDIMENTO INDIVIDUAL O QUE SIGNIFICA? Atividade realizada por profissional do BLH/Posto de Coleta, seja de nível médio ou superior, de forma individual a mulher e/ou a criança. Podendo ser uma consulta, orientação ou um procedimento. COMO TOTALIZAR O MÊS? O nº de “ATENDIMENTO INDIVIDUAL” representa a soma desses atendimentos, independente de ter sido realizado para a mesma pessoa em momentos diferentes. No atendimento individual um profissional do BLH dedicou-se na assistência de uma mulher ou uma criança ou ainda, uma dupla mãe e filho. Então, devemos contar cada atendimento como um (seja mulher; criança ou mãe e filho) e no final do mês somar todos os atendimentos individuais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<sst xmlns="http://schemas.openxmlformats.org/spreadsheetml/2006/main" count="33" uniqueCount="13">
  <si>
    <t>Matriz de Indicadores de Gestão para rBLH-BR</t>
  </si>
  <si>
    <t>Brasil</t>
  </si>
  <si>
    <t>Total</t>
  </si>
  <si>
    <t>Mês / Ano</t>
  </si>
  <si>
    <t>Região Nordeste</t>
  </si>
  <si>
    <t>Região Norte</t>
  </si>
  <si>
    <t>Região Sudeste</t>
  </si>
  <si>
    <t>Região Sul</t>
  </si>
  <si>
    <t>BLH/PC</t>
  </si>
  <si>
    <t>Atend. Individual</t>
  </si>
  <si>
    <t>Atendimento Individual</t>
  </si>
  <si>
    <t>Fonte: http://producao.redeblh.icict.fiocruz.br/ Acesso em: outubro de 2016.</t>
  </si>
  <si>
    <t>Região Centro-Oeste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</si>
</sst>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2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/>
    <xf numFmtId="0" fontId="4" fillId="8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4" fillId="7" borderId="0" xfId="0" applyFont="1" applyFill="1" applyAlignment="1" applyProtection="1">
      <alignment horizontal="center" vertical="center" wrapText="1"/>
    </xf>
    <xf numFmtId="0" fontId="4" fillId="6" borderId="0" xfId="0" applyFont="1" applyFill="1" applyAlignment="1" applyProtection="1">
      <alignment horizontal="center" vertical="center" wrapText="1"/>
    </xf>
    <xf numFmtId="0" fontId="4" fillId="5" borderId="0" xfId="0" applyFont="1" applyFill="1" applyAlignment="1" applyProtection="1">
      <alignment horizontal="center" vertical="center" wrapText="1"/>
    </xf>
    <xf numFmtId="17" fontId="2" fillId="8" borderId="0" xfId="0" applyNumberFormat="1" applyFont="1" applyFill="1" applyAlignment="1" applyProtection="1">
      <alignment horizontal="center" vertical="center" wrapText="1"/>
    </xf>
    <xf numFmtId="3" fontId="2" fillId="8" borderId="0" xfId="0" applyNumberFormat="1" applyFont="1" applyFill="1" applyAlignment="1" applyProtection="1">
      <alignment horizontal="center" vertical="center" wrapText="1"/>
    </xf>
    <xf numFmtId="0" fontId="2" fillId="8" borderId="0" xfId="0" applyFont="1" applyFill="1" applyAlignment="1" applyProtection="1">
      <alignment horizontal="center" vertical="center" wrapText="1"/>
    </xf>
    <xf numFmtId="17" fontId="2" fillId="4" borderId="0" xfId="0" applyNumberFormat="1" applyFont="1" applyFill="1" applyAlignment="1" applyProtection="1">
      <alignment horizontal="center" vertical="center" wrapText="1"/>
    </xf>
    <xf numFmtId="3" fontId="2" fillId="4" borderId="0" xfId="0" applyNumberFormat="1" applyFont="1" applyFill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 wrapText="1"/>
    </xf>
    <xf numFmtId="17" fontId="2" fillId="2" borderId="0" xfId="0" applyNumberFormat="1" applyFont="1" applyFill="1" applyAlignment="1" applyProtection="1">
      <alignment horizontal="center" vertical="center" wrapText="1"/>
    </xf>
    <xf numFmtId="3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17" fontId="2" fillId="7" borderId="0" xfId="0" applyNumberFormat="1" applyFont="1" applyFill="1" applyAlignment="1" applyProtection="1">
      <alignment horizontal="center" vertical="center" wrapText="1"/>
    </xf>
    <xf numFmtId="3" fontId="2" fillId="7" borderId="0" xfId="0" applyNumberFormat="1" applyFont="1" applyFill="1" applyAlignment="1" applyProtection="1">
      <alignment horizontal="center" vertical="center" wrapText="1"/>
    </xf>
    <xf numFmtId="0" fontId="2" fillId="7" borderId="0" xfId="0" applyFont="1" applyFill="1" applyAlignment="1" applyProtection="1">
      <alignment horizontal="center" vertical="center" wrapText="1"/>
    </xf>
    <xf numFmtId="17" fontId="2" fillId="6" borderId="0" xfId="0" applyNumberFormat="1" applyFont="1" applyFill="1" applyAlignment="1" applyProtection="1">
      <alignment horizontal="center" vertical="center" wrapText="1"/>
    </xf>
    <xf numFmtId="3" fontId="2" fillId="6" borderId="0" xfId="0" applyNumberFormat="1" applyFont="1" applyFill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 wrapText="1"/>
    </xf>
    <xf numFmtId="17" fontId="2" fillId="5" borderId="0" xfId="0" applyNumberFormat="1" applyFont="1" applyFill="1" applyAlignment="1" applyProtection="1">
      <alignment horizontal="center" vertical="center" wrapText="1"/>
    </xf>
    <xf numFmtId="3" fontId="2" fillId="5" borderId="0" xfId="0" applyNumberFormat="1" applyFont="1" applyFill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center" vertical="center" wrapText="1"/>
    </xf>
    <xf numFmtId="0" fontId="0" fillId="8" borderId="0" xfId="0" applyFill="1" applyAlignment="1" applyProtection="1">
      <alignment horizontal="center"/>
    </xf>
    <xf numFmtId="3" fontId="0" fillId="8" borderId="0" xfId="0" applyNumberFormat="1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3" fontId="0" fillId="4" borderId="0" xfId="0" applyNumberForma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3" fontId="0" fillId="2" borderId="0" xfId="0" applyNumberFormat="1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3" fontId="0" fillId="7" borderId="0" xfId="0" applyNumberFormat="1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3" fontId="0" fillId="6" borderId="0" xfId="0" applyNumberForma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3" fontId="0" fillId="5" borderId="0" xfId="0" applyNumberFormat="1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 applyBorder="1" applyProtection="1"/>
    <xf numFmtId="0" fontId="0" fillId="3" borderId="0" xfId="0" applyFill="1" applyBorder="1" applyAlignment="1" applyProtection="1"/>
    <xf numFmtId="0" fontId="5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3" fillId="3" borderId="0" xfId="0" applyFont="1" applyFill="1" applyProtection="1"/>
    <xf numFmtId="0" fontId="8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0" fontId="0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B2B2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200332</xdr:colOff>
      <xdr:row>0</xdr:row>
      <xdr:rowOff>85726</xdr:rowOff>
    </xdr:from>
    <xdr:to>
      <xdr:col>13</xdr:col>
      <xdr:colOff>419100</xdr:colOff>
      <xdr:row>7</xdr:row>
      <xdr:rowOff>28576</xdr:rowOff>
    </xdr:to>
    <xdr:pic>
      <xdr:nvPicPr>
        <xdr:cNvPr id="4" name="Imagem 3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3132" y="85726"/>
          <a:ext cx="1437968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showGridLines="0" tabSelected="1" topLeftCell="A7" workbookViewId="0">
      <selection activeCell="I31" sqref="I31"/>
    </sheetView>
  </sheetViews>
  <sheetFormatPr defaultRowHeight="15" x14ac:dyDescent="0.25"/>
  <cols>
    <col min="1" max="1" width="9.140625" style="1"/>
    <col min="2" max="2" width="15.7109375" style="1" customWidth="1"/>
    <col min="3" max="3" width="27.42578125" style="1" customWidth="1"/>
    <col min="4" max="5" width="9.140625" style="1"/>
    <col min="6" max="6" width="15.5703125" style="1" customWidth="1"/>
    <col min="7" max="7" width="21.28515625" style="1" customWidth="1"/>
    <col min="8" max="9" width="9.140625" style="1"/>
    <col min="10" max="10" width="20.7109375" style="1" customWidth="1"/>
    <col min="11" max="11" width="18.140625" style="1" customWidth="1"/>
    <col min="12" max="13" width="9.140625" style="1"/>
    <col min="14" max="14" width="14.85546875" style="1" customWidth="1"/>
    <col min="15" max="15" width="17.5703125" style="1" customWidth="1"/>
    <col min="16" max="17" width="9.140625" style="1"/>
    <col min="18" max="18" width="14.140625" style="1" customWidth="1"/>
    <col min="19" max="19" width="22.28515625" style="1" customWidth="1"/>
    <col min="20" max="21" width="9.140625" style="1"/>
    <col min="22" max="22" width="14.42578125" style="1" customWidth="1"/>
    <col min="23" max="23" width="22.5703125" style="1" customWidth="1"/>
    <col min="24" max="16384" width="9.140625" style="1"/>
  </cols>
  <sheetData>
    <row r="1" spans="1:24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x14ac:dyDescent="0.25">
      <c r="A4" s="39"/>
      <c r="B4" s="39"/>
      <c r="C4" s="39"/>
      <c r="D4" s="38"/>
      <c r="E4" s="38"/>
      <c r="F4" s="38"/>
      <c r="G4" s="38"/>
      <c r="H4" s="38"/>
      <c r="I4" s="38"/>
      <c r="J4" s="38"/>
      <c r="K4" s="38"/>
      <c r="L4" s="38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24" ht="31.5" x14ac:dyDescent="0.5">
      <c r="A5" s="38"/>
      <c r="B5" s="38"/>
      <c r="C5" s="38"/>
      <c r="D5" s="38"/>
      <c r="E5" s="38"/>
      <c r="F5" s="38"/>
      <c r="G5" s="40" t="s">
        <v>0</v>
      </c>
      <c r="H5" s="41"/>
      <c r="I5" s="41"/>
      <c r="J5" s="41"/>
      <c r="K5" s="41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4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4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</row>
    <row r="8" spans="1:24" ht="18.75" x14ac:dyDescent="0.3">
      <c r="A8" s="43" t="s">
        <v>10</v>
      </c>
      <c r="B8" s="44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1:24" ht="18.75" x14ac:dyDescent="0.3">
      <c r="A9" s="43"/>
      <c r="B9" s="44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4" s="48" customFormat="1" x14ac:dyDescent="0.25">
      <c r="A10" s="47" t="s">
        <v>11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</row>
    <row r="11" spans="1:24" ht="18.75" x14ac:dyDescent="0.3">
      <c r="A11" s="43"/>
      <c r="B11" s="44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4" ht="18.75" x14ac:dyDescent="0.3">
      <c r="A12" s="37"/>
      <c r="B12" s="46" t="s">
        <v>1</v>
      </c>
      <c r="C12" s="46"/>
      <c r="D12" s="46"/>
      <c r="E12" s="37"/>
      <c r="F12" s="45" t="s">
        <v>12</v>
      </c>
      <c r="G12" s="45"/>
      <c r="H12" s="45"/>
      <c r="I12" s="37"/>
      <c r="J12" s="45" t="s">
        <v>4</v>
      </c>
      <c r="K12" s="45"/>
      <c r="L12" s="45"/>
      <c r="M12" s="37"/>
      <c r="N12" s="45" t="s">
        <v>5</v>
      </c>
      <c r="O12" s="45"/>
      <c r="P12" s="45"/>
      <c r="Q12" s="37"/>
      <c r="R12" s="45" t="s">
        <v>6</v>
      </c>
      <c r="S12" s="45"/>
      <c r="T12" s="45"/>
      <c r="U12" s="37"/>
      <c r="V12" s="45" t="s">
        <v>7</v>
      </c>
      <c r="W12" s="45"/>
      <c r="X12" s="45"/>
    </row>
    <row r="13" spans="1:24" ht="23.25" customHeight="1" x14ac:dyDescent="0.25">
      <c r="A13" s="37"/>
      <c r="B13" s="2" t="s">
        <v>3</v>
      </c>
      <c r="C13" s="2" t="s">
        <v>9</v>
      </c>
      <c r="D13" s="2" t="s">
        <v>8</v>
      </c>
      <c r="E13" s="42"/>
      <c r="F13" s="2" t="s">
        <v>3</v>
      </c>
      <c r="G13" s="2" t="s">
        <v>9</v>
      </c>
      <c r="H13" s="2" t="s">
        <v>8</v>
      </c>
      <c r="I13" s="42"/>
      <c r="J13" s="3" t="s">
        <v>3</v>
      </c>
      <c r="K13" s="3" t="s">
        <v>9</v>
      </c>
      <c r="L13" s="3" t="s">
        <v>8</v>
      </c>
      <c r="M13" s="42"/>
      <c r="N13" s="4" t="s">
        <v>3</v>
      </c>
      <c r="O13" s="4" t="s">
        <v>9</v>
      </c>
      <c r="P13" s="4" t="s">
        <v>8</v>
      </c>
      <c r="Q13" s="42"/>
      <c r="R13" s="5" t="s">
        <v>3</v>
      </c>
      <c r="S13" s="5" t="s">
        <v>9</v>
      </c>
      <c r="T13" s="5" t="s">
        <v>8</v>
      </c>
      <c r="U13" s="42"/>
      <c r="V13" s="6" t="s">
        <v>3</v>
      </c>
      <c r="W13" s="6" t="s">
        <v>9</v>
      </c>
      <c r="X13" s="6" t="s">
        <v>8</v>
      </c>
    </row>
    <row r="14" spans="1:24" x14ac:dyDescent="0.25">
      <c r="A14" s="37"/>
      <c r="B14" s="7">
        <v>42186</v>
      </c>
      <c r="C14" s="8">
        <v>144914</v>
      </c>
      <c r="D14" s="9">
        <v>285</v>
      </c>
      <c r="E14" s="42"/>
      <c r="F14" s="10">
        <v>42186</v>
      </c>
      <c r="G14" s="11">
        <v>17580</v>
      </c>
      <c r="H14" s="12">
        <v>33</v>
      </c>
      <c r="I14" s="42"/>
      <c r="J14" s="13">
        <v>42186</v>
      </c>
      <c r="K14" s="14">
        <v>46893</v>
      </c>
      <c r="L14" s="15">
        <v>84</v>
      </c>
      <c r="M14" s="42"/>
      <c r="N14" s="16">
        <v>42186</v>
      </c>
      <c r="O14" s="17">
        <v>14515</v>
      </c>
      <c r="P14" s="18">
        <v>17</v>
      </c>
      <c r="Q14" s="42"/>
      <c r="R14" s="19">
        <v>42186</v>
      </c>
      <c r="S14" s="20">
        <v>49119</v>
      </c>
      <c r="T14" s="21">
        <v>111</v>
      </c>
      <c r="U14" s="42"/>
      <c r="V14" s="22">
        <v>42186</v>
      </c>
      <c r="W14" s="23">
        <v>16807</v>
      </c>
      <c r="X14" s="24">
        <v>40</v>
      </c>
    </row>
    <row r="15" spans="1:24" x14ac:dyDescent="0.25">
      <c r="A15" s="37"/>
      <c r="B15" s="7">
        <v>42217</v>
      </c>
      <c r="C15" s="8">
        <v>143347</v>
      </c>
      <c r="D15" s="9">
        <v>285</v>
      </c>
      <c r="E15" s="42"/>
      <c r="F15" s="10">
        <v>42217</v>
      </c>
      <c r="G15" s="11">
        <v>16331</v>
      </c>
      <c r="H15" s="12">
        <v>33</v>
      </c>
      <c r="I15" s="42"/>
      <c r="J15" s="13">
        <v>42217</v>
      </c>
      <c r="K15" s="14">
        <v>47416</v>
      </c>
      <c r="L15" s="15">
        <v>84</v>
      </c>
      <c r="M15" s="42"/>
      <c r="N15" s="16">
        <v>42217</v>
      </c>
      <c r="O15" s="17">
        <v>14508</v>
      </c>
      <c r="P15" s="18">
        <v>17</v>
      </c>
      <c r="Q15" s="42"/>
      <c r="R15" s="19">
        <v>42217</v>
      </c>
      <c r="S15" s="20">
        <v>47960</v>
      </c>
      <c r="T15" s="21">
        <v>109</v>
      </c>
      <c r="U15" s="42"/>
      <c r="V15" s="22">
        <v>42217</v>
      </c>
      <c r="W15" s="23">
        <v>17132</v>
      </c>
      <c r="X15" s="24">
        <v>42</v>
      </c>
    </row>
    <row r="16" spans="1:24" x14ac:dyDescent="0.25">
      <c r="A16" s="37"/>
      <c r="B16" s="7">
        <v>42248</v>
      </c>
      <c r="C16" s="8">
        <v>139233</v>
      </c>
      <c r="D16" s="9">
        <v>280</v>
      </c>
      <c r="E16" s="42"/>
      <c r="F16" s="10">
        <v>42248</v>
      </c>
      <c r="G16" s="11">
        <v>16638</v>
      </c>
      <c r="H16" s="12">
        <v>31</v>
      </c>
      <c r="I16" s="42"/>
      <c r="J16" s="13">
        <v>42248</v>
      </c>
      <c r="K16" s="14">
        <v>50355</v>
      </c>
      <c r="L16" s="15">
        <v>81</v>
      </c>
      <c r="M16" s="42"/>
      <c r="N16" s="16">
        <v>42248</v>
      </c>
      <c r="O16" s="17">
        <v>12944</v>
      </c>
      <c r="P16" s="18">
        <v>17</v>
      </c>
      <c r="Q16" s="42"/>
      <c r="R16" s="19">
        <v>42248</v>
      </c>
      <c r="S16" s="20">
        <v>43417</v>
      </c>
      <c r="T16" s="21">
        <v>109</v>
      </c>
      <c r="U16" s="42"/>
      <c r="V16" s="22">
        <v>42248</v>
      </c>
      <c r="W16" s="23">
        <v>15879</v>
      </c>
      <c r="X16" s="24">
        <v>42</v>
      </c>
    </row>
    <row r="17" spans="1:24" x14ac:dyDescent="0.25">
      <c r="A17" s="37"/>
      <c r="B17" s="7">
        <v>42278</v>
      </c>
      <c r="C17" s="8">
        <v>139110</v>
      </c>
      <c r="D17" s="9">
        <v>285</v>
      </c>
      <c r="E17" s="42"/>
      <c r="F17" s="10">
        <v>42278</v>
      </c>
      <c r="G17" s="11">
        <v>14819</v>
      </c>
      <c r="H17" s="12">
        <v>33</v>
      </c>
      <c r="I17" s="42"/>
      <c r="J17" s="13">
        <v>42278</v>
      </c>
      <c r="K17" s="14">
        <v>49181</v>
      </c>
      <c r="L17" s="15">
        <v>83</v>
      </c>
      <c r="M17" s="42"/>
      <c r="N17" s="16">
        <v>42278</v>
      </c>
      <c r="O17" s="17">
        <v>13670</v>
      </c>
      <c r="P17" s="18">
        <v>18</v>
      </c>
      <c r="Q17" s="42"/>
      <c r="R17" s="19">
        <v>42278</v>
      </c>
      <c r="S17" s="20">
        <v>45153</v>
      </c>
      <c r="T17" s="21">
        <v>109</v>
      </c>
      <c r="U17" s="42"/>
      <c r="V17" s="22">
        <v>42278</v>
      </c>
      <c r="W17" s="23">
        <v>16287</v>
      </c>
      <c r="X17" s="24">
        <v>42</v>
      </c>
    </row>
    <row r="18" spans="1:24" x14ac:dyDescent="0.25">
      <c r="A18" s="37"/>
      <c r="B18" s="7">
        <v>42309</v>
      </c>
      <c r="C18" s="8">
        <v>134869</v>
      </c>
      <c r="D18" s="9">
        <v>285</v>
      </c>
      <c r="E18" s="42"/>
      <c r="F18" s="10">
        <v>42309</v>
      </c>
      <c r="G18" s="11">
        <v>15302</v>
      </c>
      <c r="H18" s="12">
        <v>33</v>
      </c>
      <c r="I18" s="42"/>
      <c r="J18" s="13">
        <v>42309</v>
      </c>
      <c r="K18" s="14">
        <v>45916</v>
      </c>
      <c r="L18" s="15">
        <v>82</v>
      </c>
      <c r="M18" s="42"/>
      <c r="N18" s="16">
        <v>42309</v>
      </c>
      <c r="O18" s="17">
        <v>13187</v>
      </c>
      <c r="P18" s="18">
        <v>18</v>
      </c>
      <c r="Q18" s="42"/>
      <c r="R18" s="19">
        <v>42309</v>
      </c>
      <c r="S18" s="20">
        <v>45036</v>
      </c>
      <c r="T18" s="21">
        <v>111</v>
      </c>
      <c r="U18" s="42"/>
      <c r="V18" s="22">
        <v>42309</v>
      </c>
      <c r="W18" s="23">
        <v>15428</v>
      </c>
      <c r="X18" s="24">
        <v>41</v>
      </c>
    </row>
    <row r="19" spans="1:24" x14ac:dyDescent="0.25">
      <c r="A19" s="37"/>
      <c r="B19" s="7">
        <v>42339</v>
      </c>
      <c r="C19" s="8">
        <v>128083</v>
      </c>
      <c r="D19" s="9">
        <v>282</v>
      </c>
      <c r="E19" s="42"/>
      <c r="F19" s="10">
        <v>42339</v>
      </c>
      <c r="G19" s="11">
        <v>13765</v>
      </c>
      <c r="H19" s="12">
        <v>33</v>
      </c>
      <c r="I19" s="42"/>
      <c r="J19" s="13">
        <v>42339</v>
      </c>
      <c r="K19" s="14">
        <v>41393</v>
      </c>
      <c r="L19" s="15">
        <v>81</v>
      </c>
      <c r="M19" s="42"/>
      <c r="N19" s="16">
        <v>42339</v>
      </c>
      <c r="O19" s="17">
        <v>13747</v>
      </c>
      <c r="P19" s="18">
        <v>18</v>
      </c>
      <c r="Q19" s="42"/>
      <c r="R19" s="19">
        <v>42339</v>
      </c>
      <c r="S19" s="20">
        <v>43177</v>
      </c>
      <c r="T19" s="21">
        <v>110</v>
      </c>
      <c r="U19" s="42"/>
      <c r="V19" s="22">
        <v>42339</v>
      </c>
      <c r="W19" s="23">
        <v>16001</v>
      </c>
      <c r="X19" s="24">
        <v>40</v>
      </c>
    </row>
    <row r="20" spans="1:24" x14ac:dyDescent="0.25">
      <c r="A20" s="37"/>
      <c r="B20" s="7">
        <v>42370</v>
      </c>
      <c r="C20" s="8">
        <v>136893</v>
      </c>
      <c r="D20" s="9">
        <v>293</v>
      </c>
      <c r="E20" s="42"/>
      <c r="F20" s="10">
        <v>42370</v>
      </c>
      <c r="G20" s="11">
        <v>15780</v>
      </c>
      <c r="H20" s="12">
        <v>33</v>
      </c>
      <c r="I20" s="42"/>
      <c r="J20" s="13">
        <v>42370</v>
      </c>
      <c r="K20" s="14">
        <v>45930</v>
      </c>
      <c r="L20" s="15">
        <v>86</v>
      </c>
      <c r="M20" s="42"/>
      <c r="N20" s="16">
        <v>42370</v>
      </c>
      <c r="O20" s="17">
        <v>13239</v>
      </c>
      <c r="P20" s="18">
        <v>19</v>
      </c>
      <c r="Q20" s="42"/>
      <c r="R20" s="19">
        <v>42370</v>
      </c>
      <c r="S20" s="20">
        <v>46041</v>
      </c>
      <c r="T20" s="21">
        <v>113</v>
      </c>
      <c r="U20" s="42"/>
      <c r="V20" s="22">
        <v>42370</v>
      </c>
      <c r="W20" s="23">
        <v>15903</v>
      </c>
      <c r="X20" s="24">
        <v>42</v>
      </c>
    </row>
    <row r="21" spans="1:24" x14ac:dyDescent="0.25">
      <c r="A21" s="37"/>
      <c r="B21" s="7">
        <v>42401</v>
      </c>
      <c r="C21" s="8">
        <v>138580</v>
      </c>
      <c r="D21" s="9">
        <v>292</v>
      </c>
      <c r="E21" s="42"/>
      <c r="F21" s="10">
        <v>42401</v>
      </c>
      <c r="G21" s="11">
        <v>16909</v>
      </c>
      <c r="H21" s="12">
        <v>33</v>
      </c>
      <c r="I21" s="42"/>
      <c r="J21" s="13">
        <v>42401</v>
      </c>
      <c r="K21" s="14">
        <v>46212</v>
      </c>
      <c r="L21" s="15">
        <v>85</v>
      </c>
      <c r="M21" s="42"/>
      <c r="N21" s="16">
        <v>42401</v>
      </c>
      <c r="O21" s="17">
        <v>13398</v>
      </c>
      <c r="P21" s="18">
        <v>19</v>
      </c>
      <c r="Q21" s="42"/>
      <c r="R21" s="19">
        <v>42401</v>
      </c>
      <c r="S21" s="20">
        <v>45752</v>
      </c>
      <c r="T21" s="21">
        <v>113</v>
      </c>
      <c r="U21" s="42"/>
      <c r="V21" s="22">
        <v>42401</v>
      </c>
      <c r="W21" s="23">
        <v>16309</v>
      </c>
      <c r="X21" s="24">
        <v>42</v>
      </c>
    </row>
    <row r="22" spans="1:24" x14ac:dyDescent="0.25">
      <c r="A22" s="37"/>
      <c r="B22" s="7">
        <v>42430</v>
      </c>
      <c r="C22" s="8">
        <v>149101</v>
      </c>
      <c r="D22" s="9">
        <v>293</v>
      </c>
      <c r="E22" s="42"/>
      <c r="F22" s="10">
        <v>42430</v>
      </c>
      <c r="G22" s="11">
        <v>17242</v>
      </c>
      <c r="H22" s="12">
        <v>33</v>
      </c>
      <c r="I22" s="42"/>
      <c r="J22" s="13">
        <v>42430</v>
      </c>
      <c r="K22" s="14">
        <v>51132</v>
      </c>
      <c r="L22" s="15">
        <v>87</v>
      </c>
      <c r="M22" s="42"/>
      <c r="N22" s="16">
        <v>42430</v>
      </c>
      <c r="O22" s="17">
        <v>13862</v>
      </c>
      <c r="P22" s="18">
        <v>18</v>
      </c>
      <c r="Q22" s="42"/>
      <c r="R22" s="19">
        <v>42430</v>
      </c>
      <c r="S22" s="20">
        <v>50878</v>
      </c>
      <c r="T22" s="21">
        <v>113</v>
      </c>
      <c r="U22" s="42"/>
      <c r="V22" s="22">
        <v>42430</v>
      </c>
      <c r="W22" s="23">
        <v>15987</v>
      </c>
      <c r="X22" s="24">
        <v>42</v>
      </c>
    </row>
    <row r="23" spans="1:24" x14ac:dyDescent="0.25">
      <c r="A23" s="37"/>
      <c r="B23" s="7">
        <v>42461</v>
      </c>
      <c r="C23" s="8">
        <v>149257</v>
      </c>
      <c r="D23" s="9">
        <v>291</v>
      </c>
      <c r="E23" s="42"/>
      <c r="F23" s="10">
        <v>42461</v>
      </c>
      <c r="G23" s="11">
        <v>15043</v>
      </c>
      <c r="H23" s="12">
        <v>33</v>
      </c>
      <c r="I23" s="42"/>
      <c r="J23" s="13">
        <v>42461</v>
      </c>
      <c r="K23" s="14">
        <v>51605</v>
      </c>
      <c r="L23" s="15">
        <v>85</v>
      </c>
      <c r="M23" s="42"/>
      <c r="N23" s="16">
        <v>42461</v>
      </c>
      <c r="O23" s="17">
        <v>14889</v>
      </c>
      <c r="P23" s="18">
        <v>18</v>
      </c>
      <c r="Q23" s="42"/>
      <c r="R23" s="19">
        <v>42461</v>
      </c>
      <c r="S23" s="20">
        <v>51230</v>
      </c>
      <c r="T23" s="21">
        <v>113</v>
      </c>
      <c r="U23" s="42"/>
      <c r="V23" s="22">
        <v>42461</v>
      </c>
      <c r="W23" s="23">
        <v>16490</v>
      </c>
      <c r="X23" s="24">
        <v>42</v>
      </c>
    </row>
    <row r="24" spans="1:24" x14ac:dyDescent="0.25">
      <c r="A24" s="37"/>
      <c r="B24" s="7">
        <v>42491</v>
      </c>
      <c r="C24" s="8">
        <v>150554</v>
      </c>
      <c r="D24" s="9">
        <v>295</v>
      </c>
      <c r="E24" s="42"/>
      <c r="F24" s="10">
        <v>42491</v>
      </c>
      <c r="G24" s="11">
        <v>15969</v>
      </c>
      <c r="H24" s="12">
        <v>34</v>
      </c>
      <c r="I24" s="42"/>
      <c r="J24" s="13">
        <v>42491</v>
      </c>
      <c r="K24" s="14">
        <v>51789</v>
      </c>
      <c r="L24" s="15">
        <v>85</v>
      </c>
      <c r="M24" s="42"/>
      <c r="N24" s="16">
        <v>42491</v>
      </c>
      <c r="O24" s="17">
        <v>14762</v>
      </c>
      <c r="P24" s="18">
        <v>20</v>
      </c>
      <c r="Q24" s="42"/>
      <c r="R24" s="19">
        <v>42491</v>
      </c>
      <c r="S24" s="20">
        <v>51088</v>
      </c>
      <c r="T24" s="21">
        <v>114</v>
      </c>
      <c r="U24" s="42"/>
      <c r="V24" s="22">
        <v>42491</v>
      </c>
      <c r="W24" s="23">
        <v>16946</v>
      </c>
      <c r="X24" s="24">
        <v>42</v>
      </c>
    </row>
    <row r="25" spans="1:24" x14ac:dyDescent="0.25">
      <c r="A25" s="37"/>
      <c r="B25" s="7">
        <v>42522</v>
      </c>
      <c r="C25" s="8">
        <v>150207</v>
      </c>
      <c r="D25" s="9">
        <v>290</v>
      </c>
      <c r="E25" s="42"/>
      <c r="F25" s="10">
        <v>42522</v>
      </c>
      <c r="G25" s="11">
        <v>18284</v>
      </c>
      <c r="H25" s="12">
        <v>34</v>
      </c>
      <c r="I25" s="42"/>
      <c r="J25" s="13">
        <v>42522</v>
      </c>
      <c r="K25" s="14">
        <v>49453</v>
      </c>
      <c r="L25" s="15">
        <v>82</v>
      </c>
      <c r="M25" s="42"/>
      <c r="N25" s="16">
        <v>42522</v>
      </c>
      <c r="O25" s="17">
        <v>13402</v>
      </c>
      <c r="P25" s="18">
        <v>19</v>
      </c>
      <c r="Q25" s="42"/>
      <c r="R25" s="19">
        <v>42522</v>
      </c>
      <c r="S25" s="20">
        <v>52726</v>
      </c>
      <c r="T25" s="21">
        <v>113</v>
      </c>
      <c r="U25" s="42"/>
      <c r="V25" s="22">
        <v>42522</v>
      </c>
      <c r="W25" s="23">
        <v>16342</v>
      </c>
      <c r="X25" s="24">
        <v>42</v>
      </c>
    </row>
    <row r="26" spans="1:24" x14ac:dyDescent="0.25">
      <c r="A26" s="37"/>
      <c r="B26" s="25" t="s">
        <v>2</v>
      </c>
      <c r="C26" s="26">
        <f>SUM(C14:C25)</f>
        <v>1704148</v>
      </c>
      <c r="D26" s="25"/>
      <c r="E26" s="37"/>
      <c r="F26" s="27" t="s">
        <v>2</v>
      </c>
      <c r="G26" s="28">
        <f>SUM(G14:G25)</f>
        <v>193662</v>
      </c>
      <c r="H26" s="27"/>
      <c r="I26" s="37"/>
      <c r="J26" s="29" t="s">
        <v>2</v>
      </c>
      <c r="K26" s="30">
        <f>SUM(K14:K25)</f>
        <v>577275</v>
      </c>
      <c r="L26" s="29"/>
      <c r="M26" s="37"/>
      <c r="N26" s="31" t="s">
        <v>2</v>
      </c>
      <c r="O26" s="32">
        <f>SUM(O14:O25)</f>
        <v>166123</v>
      </c>
      <c r="P26" s="31"/>
      <c r="Q26" s="37"/>
      <c r="R26" s="33" t="s">
        <v>2</v>
      </c>
      <c r="S26" s="34">
        <f>SUM(S14:S25)</f>
        <v>571577</v>
      </c>
      <c r="T26" s="33"/>
      <c r="U26" s="37"/>
      <c r="V26" s="35" t="s">
        <v>2</v>
      </c>
      <c r="W26" s="36">
        <f>SUM(W14:W25)</f>
        <v>195511</v>
      </c>
      <c r="X26" s="35"/>
    </row>
    <row r="27" spans="1:24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24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</row>
    <row r="29" spans="1:24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</row>
    <row r="30" spans="1:24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1:24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</row>
    <row r="32" spans="1:24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1:24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24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1:24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24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24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1:24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</row>
    <row r="40" spans="1:24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</row>
    <row r="41" spans="1:24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</row>
    <row r="42" spans="1:24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1:24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</row>
    <row r="44" spans="1:24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</row>
    <row r="45" spans="1:24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</row>
    <row r="46" spans="1:24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</row>
    <row r="47" spans="1:24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</row>
    <row r="48" spans="1:24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</row>
    <row r="49" spans="1:24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</row>
    <row r="50" spans="1:24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</row>
    <row r="51" spans="1:24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</row>
    <row r="52" spans="1:24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</row>
    <row r="53" spans="1:24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</row>
    <row r="55" spans="1:24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</row>
  </sheetData>
  <sheetProtection password="CABD" sheet="1" formatCells="0" formatColumns="0" formatRows="0" insertColumns="0" insertRows="0" insertHyperlinks="0" deleteColumns="0" deleteRows="0" sort="0" autoFilter="0" pivotTables="0"/>
  <mergeCells count="6">
    <mergeCell ref="V12:X12"/>
    <mergeCell ref="F12:H12"/>
    <mergeCell ref="B12:D12"/>
    <mergeCell ref="J12:L12"/>
    <mergeCell ref="N12:P12"/>
    <mergeCell ref="R12:T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Ricardo da Silva Maia</dc:creator>
  <cp:lastModifiedBy>raupp</cp:lastModifiedBy>
  <cp:lastPrinted>2016-11-28T15:13:19Z</cp:lastPrinted>
  <dcterms:created xsi:type="dcterms:W3CDTF">2016-09-23T14:30:50Z</dcterms:created>
  <dcterms:modified xsi:type="dcterms:W3CDTF">2017-03-02T13:44:02Z</dcterms:modified>
</cp:coreProperties>
</file>